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одовой отчет в минэк\Годовой отчет 2025\"/>
    </mc:Choice>
  </mc:AlternateContent>
  <bookViews>
    <workbookView xWindow="0" yWindow="0" windowWidth="23040" windowHeight="8808"/>
  </bookViews>
  <sheets>
    <sheet name="Результат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2" i="1" l="1"/>
  <c r="N43" i="1"/>
  <c r="N29" i="1"/>
  <c r="N28" i="1"/>
  <c r="N54" i="1" l="1"/>
  <c r="N55" i="1"/>
  <c r="N56" i="1"/>
  <c r="N57" i="1"/>
  <c r="N58" i="1"/>
  <c r="N59" i="1"/>
  <c r="N46" i="1"/>
  <c r="N47" i="1"/>
  <c r="N48" i="1"/>
  <c r="N49" i="1"/>
  <c r="N50" i="1"/>
  <c r="N51" i="1"/>
  <c r="N52" i="1"/>
  <c r="N53" i="1"/>
  <c r="N41" i="1"/>
  <c r="N42" i="1"/>
  <c r="N44" i="1"/>
  <c r="N45" i="1"/>
  <c r="N39" i="1"/>
  <c r="N35" i="1"/>
  <c r="N73" i="1" l="1"/>
  <c r="N60" i="1" l="1"/>
  <c r="N61" i="1"/>
  <c r="N62" i="1"/>
  <c r="N63" i="1"/>
  <c r="N64" i="1"/>
  <c r="N65" i="1"/>
  <c r="N67" i="1"/>
  <c r="N68" i="1"/>
  <c r="N69" i="1"/>
  <c r="N70" i="1"/>
  <c r="N71" i="1"/>
  <c r="N74" i="1"/>
  <c r="N75" i="1"/>
  <c r="N76" i="1"/>
  <c r="N40" i="1" l="1"/>
  <c r="N38" i="1"/>
  <c r="N37" i="1"/>
  <c r="N36" i="1"/>
  <c r="N34" i="1"/>
  <c r="N33" i="1"/>
  <c r="N32" i="1"/>
  <c r="N31" i="1"/>
  <c r="N30" i="1"/>
</calcChain>
</file>

<file path=xl/sharedStrings.xml><?xml version="1.0" encoding="utf-8"?>
<sst xmlns="http://schemas.openxmlformats.org/spreadsheetml/2006/main" count="138" uniqueCount="88">
  <si>
    <t>О ХОДЕ РЕАЛИЗАЦИИ ГОСУДАРСТВЕННОЙ ПРОГРАММЫ</t>
  </si>
  <si>
    <t>1. Сведения о достижении показателей государственной программы</t>
  </si>
  <si>
    <t>№
п/п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</si>
  <si>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</si>
  <si>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</si>
  <si>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</si>
  <si>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</si>
  <si>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</si>
  <si>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</si>
  <si>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</si>
  <si>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</si>
  <si>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</si>
  <si>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Информационная система</t>
  </si>
  <si>
    <t>Комментарий</t>
  </si>
  <si>
    <t>Наименование государственной программы, структурного элемента и источника финансового обеспечения</t>
  </si>
  <si>
    <t>Объем финансового обеспечения, тыс. рублей</t>
  </si>
  <si>
    <t>Исполнение, тыс. рублей</t>
  </si>
  <si>
    <t>Процент исполнения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</si>
  <si>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</si>
  <si>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</si>
  <si>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</si>
  <si>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</si>
  <si>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
исполнение</t>
  </si>
  <si>
    <t>Наименование структурного элемента</t>
  </si>
  <si>
    <t>Кассовое исполнение</t>
  </si>
  <si>
    <t>Дополнительная информация о ходе реализации государственной программы</t>
  </si>
  <si>
    <t>2. Сведения об исполнении бюджетных ассигнований, предусмотренных на финансовое обеспечение реализации государственной программы</t>
  </si>
  <si>
    <t>3. Сведения об исполнении бюджетных ассигнований на реализацию государственной программы по источникам финансирования дефицита бюджета субъекта Российской Федерации</t>
  </si>
  <si>
    <t>4. Дополнительная информация</t>
  </si>
  <si>
    <t>в том числе межбюджетные трансферты из федерального бюджета (справочно)</t>
  </si>
  <si>
    <t>межбюджетные трансферты местным бюджетам</t>
  </si>
  <si>
    <t>«Развитие молодежной политики в Кабардино-Балкарской Республике»</t>
  </si>
  <si>
    <t>ГП</t>
  </si>
  <si>
    <t>Проценты</t>
  </si>
  <si>
    <t>Информационо-аналитический отчет</t>
  </si>
  <si>
    <t>ГИИС "Электронный бюджет"</t>
  </si>
  <si>
    <t>Доля молодежи, вовлеченной в программы, направленные на профилактику негативных социальных и радикальных явлений, а также деструктивных процессов в молодежной среде</t>
  </si>
  <si>
    <t xml:space="preserve">1. Формирование условий для духовного, культурного, интеллектуального, профессионального, социального и физического развития и самореализации молодежи
</t>
  </si>
  <si>
    <t>1.1</t>
  </si>
  <si>
    <t>2.1</t>
  </si>
  <si>
    <t>2.2</t>
  </si>
  <si>
    <t>2.3</t>
  </si>
  <si>
    <t>3.1</t>
  </si>
  <si>
    <t>4. Сохранение и укрепление традиционных российских духовно-нравственных ценностей: жизнь, достоинство, права и свободы человека, патриотизм, гражданственность, служение Отечеству и ответственность за его судьбу, высокие нравственные идеалы, крепкая семья, созидательный труд, приоритет духовного над материальным, гуманизм, милосердие, справедливость, коллективизм, взаимопомощь и взаимоуважение, историческая память и преемственность поколений, единство народов России</t>
  </si>
  <si>
    <t>4.1</t>
  </si>
  <si>
    <t xml:space="preserve">Государственная программа Кабардино-Балкарской Республики "Развитие молодежной политики в Кабардино-Балкарской Республике"
(всего), в том числе:
</t>
  </si>
  <si>
    <t>региональный бюджет (всего), из них:</t>
  </si>
  <si>
    <t>Мероприятие (результат) "Реализована программа комплексного развития молодежной политики "Регион для молодых"</t>
  </si>
  <si>
    <t>межбюджетные трансферты из федерального бюджета (справочно)</t>
  </si>
  <si>
    <t>региональный бюджет</t>
  </si>
  <si>
    <t>Ведомственный проект "Создание условий для патриотического воспитания молодежи и поддержки добровольчества" (всего), в том числе:</t>
  </si>
  <si>
    <t>Мероприятие (результат) "Реализованы мероприятия по различным направлениям волонтерства (добровольчества)"</t>
  </si>
  <si>
    <t>Ведомственный проект "Развитие системы поддержки молодежных инициатив" (всего), в том числе:</t>
  </si>
  <si>
    <t>Мероприятие (результат) "Реализована практика развития поддержки молодежных инициатив"</t>
  </si>
  <si>
    <t>Мероприятие (результат) "Предоставлена субсидия социально-ориентированным некоммерческим организациям на реализацию общественно значимых проектов в Кабардино-Балкарской Республике"</t>
  </si>
  <si>
    <t>Мероприятие (результат) "Предоставлена субсидия государственному бюджетному учреждению "Многофункциональный молодежный центр" Кабардино-Балкарской Республики на реализацию Всероссийского конкурса "Большая перемена"</t>
  </si>
  <si>
    <t>Ведомственный проект "Профилактика деструктивных процессов среди молодежи" (всего), в том числе:</t>
  </si>
  <si>
    <t>Мероприятие (результат) "Реализованы мероприятия по профилактике деструктивных процессов среди молодежи"</t>
  </si>
  <si>
    <t>Мероприятие (результат) "Реализованы мероприятия по усовершенствованию инфраструктурного потенциала молодежной политики"</t>
  </si>
  <si>
    <t>Ведомственный проект "Информационно-медийное сопровождение молодежных инициатив" (всего), в том числе:</t>
  </si>
  <si>
    <t>Мероприятие (результат) "Реализованы мероприятия по формированию информационного поля, благоприятного для развития молодежи"</t>
  </si>
  <si>
    <t>Мероприятие (результат) "Обеспечена деятельность государственного бюджетного учреждения "Многофункциональный молодежный центр" Кабардино-Балкарской Республики</t>
  </si>
  <si>
    <t xml:space="preserve">Комплекс процессных мероприятий "Поддержка молодежных инициатив" (всего), в том числе: 
</t>
  </si>
  <si>
    <t>Мероприятие (результат) "Обеспечена деятельность Министерства по делам молодежи Кабардино-Балкарской Республики"</t>
  </si>
  <si>
    <t>за 2025 год</t>
  </si>
  <si>
    <t>кампанию</t>
  </si>
  <si>
    <t>Региональный проект "Мы вместе (воспитание гармонично развитой личности)" (всего), в том числе:</t>
  </si>
  <si>
    <t>Мероприятие (результат) "Реализована практика поддержки волонтерства (добровольчества) по итогам проведения ежегодного Всероссийского конкурса лучших региональных практик поддержки и развития волонтерства  (добровольчества) "Регион добрых дел" (субсиди автономной некоммерческой организации "Ресурсный центр развития волонтерства (добровольчества) Кабардино-Балкарской Республики")"</t>
  </si>
  <si>
    <t>региолнальный бюджет</t>
  </si>
  <si>
    <t>Региональный проект "Россия - страна возможностей" (всего), в том числе:</t>
  </si>
  <si>
    <t>Мероприятие (результат) "Реализована программа комплексного развития молодежной политики "Регион для молодых" (субсидия автономной некоммерческой организации "Ресусный центр развития волонтерства (доьбровольчества) Кабардино-Балкарской Респубоики")"</t>
  </si>
  <si>
    <t>Мероприятие (результат) "Представлена субсидия из республиканского бюджета Кабардино-Балкарской Республики бюджетам муниципальных районов и городских округов в целях софинансирования расхордных обязательств на модернизацию учреждений молодежной политики, молодежных пространств"</t>
  </si>
  <si>
    <t>Мероприятие (результат) "Предоставлена субсидия государственному бюджетному учреждению "Многофункциональный молодежный центр Кабардино-Балкарской Республики" на реализацию Всероссийского конкурса "Большая перемена"</t>
  </si>
  <si>
    <t>Региональный проект "Герои Кабардино-Балкарской Республики" (всего), в том числе:</t>
  </si>
  <si>
    <t>Мероприятие (результат) "Реализована программа подготовки кадров для управленческой команды Кабардино-Балкарской Республики из числа прошедших отбор участников и ветеранов специальной военной операции с целью повышения эффективности деятельности органов государственной власти (грант в форме субсидии автономной некоммерческой организации дополнительного профессионального образования "Корпоративный университет "Эльбрус")"</t>
  </si>
  <si>
    <t>Мероприятие (результат) "Реализованы проекты и мероприятия, направленные на воспитание гармонично развитой, патриотичной и социально ответственной личности на основе традиционных российских духовно-нравственных и культурно-исторических ценностей"</t>
  </si>
  <si>
    <t>Доля специалистов по работе с молодежью, повысивших квалификацию по актуальным направлениям молодежной политики (нарастающим итогом)</t>
  </si>
  <si>
    <t>1.2</t>
  </si>
  <si>
    <t xml:space="preserve">Доля молодых людей в возрасте от 14 до 35 лет, охваченных мероприятиями молодежной политики, от общего числа молодежи
</t>
  </si>
  <si>
    <t xml:space="preserve">2.  Вовлечение молодежи в социально-экономическую, общественно-политическую, научную, спортивную и культурную среду республики и формирование гражданско-патриотической позиции молодежи
</t>
  </si>
  <si>
    <t xml:space="preserve">Доля молодежи, информированной о мероприятиях молодежной политики, от общего числа населения
</t>
  </si>
  <si>
    <t>Количество муниципальных районов, городских округов, в которых созданы необходимые условия для выстраивания многоуровневой эффективной системы реализации государственной молодежной политики (отдельные структурные подразделения по молодежной политике при местных администрациях, молодежные советы и молодежные некоммерческие организации)</t>
  </si>
  <si>
    <t>Единиц</t>
  </si>
  <si>
    <t>Количество созданных и/или модернизированных учреждений молодежной политики, а также объектов инфраструктуры для молодых людей в возрасте от 14 до 35 лет</t>
  </si>
  <si>
    <r>
      <rPr>
        <sz val="12"/>
        <color rgb="FF000000"/>
        <rFont val="Times New Roman"/>
        <family val="1"/>
        <charset val="204"/>
      </rPr>
      <t>3.Обеспечение этноконфессионального согласия и гармоничного взаимодействия молодежи с формированием ценностных и смысловых ориентиров, предупреждающих возникновение негативных социальных и радикальных явлений</t>
    </r>
    <r>
      <rPr>
        <sz val="10"/>
        <color rgb="FF000000"/>
        <rFont val="Arial"/>
        <family val="2"/>
        <charset val="204"/>
      </rPr>
      <t xml:space="preserve">
</t>
    </r>
  </si>
  <si>
    <t>Доля молодых людей, вовлеченных в мероприятия, направленные на формирование патриотичной, социально ответственной личности, на основе традиционных российских духовно-нравственных и культурно-исторических ценностей</t>
  </si>
  <si>
    <t>4.2</t>
  </si>
  <si>
    <t>Доля участников программы "Герои Кабардино-Балкарской Республики" (кроме действующих военнослужащих, трудоустроенных (назначенных на должности)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</si>
</sst>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NumberFormat="1" applyFon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/>
    <xf numFmtId="4" fontId="2" fillId="0" borderId="2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/>
    <xf numFmtId="0" fontId="2" fillId="0" borderId="2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/>
    <xf numFmtId="0" fontId="5" fillId="0" borderId="2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left" vertical="top"/>
    </xf>
    <xf numFmtId="0" fontId="6" fillId="0" borderId="2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3" fillId="0" borderId="2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/>
    </xf>
    <xf numFmtId="4" fontId="2" fillId="0" borderId="2" xfId="0" applyNumberFormat="1" applyFont="1" applyFill="1" applyBorder="1" applyAlignment="1">
      <alignment horizontal="center" vertical="top"/>
    </xf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/>
    <xf numFmtId="4" fontId="2" fillId="0" borderId="2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center" vertical="top" wrapText="1"/>
    </xf>
    <xf numFmtId="0" fontId="3" fillId="0" borderId="4" xfId="0" applyNumberFormat="1" applyFont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left" vertical="top" wrapTex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0" fontId="5" fillId="0" borderId="6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5" fillId="0" borderId="3" xfId="0" applyNumberFormat="1" applyFont="1" applyFill="1" applyBorder="1" applyAlignment="1">
      <alignment horizontal="left" vertical="top" wrapText="1"/>
    </xf>
    <xf numFmtId="0" fontId="5" fillId="0" borderId="6" xfId="0" applyNumberFormat="1" applyFont="1" applyFill="1" applyBorder="1" applyAlignment="1">
      <alignment horizontal="left" vertical="top" wrapText="1"/>
    </xf>
    <xf numFmtId="0" fontId="5" fillId="0" borderId="4" xfId="0" applyNumberFormat="1" applyFont="1" applyFill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/>
    <xf numFmtId="0" fontId="2" fillId="0" borderId="7" xfId="0" applyNumberFormat="1" applyFont="1" applyBorder="1" applyAlignment="1">
      <alignment horizontal="left" vertical="top" wrapText="1"/>
    </xf>
    <xf numFmtId="0" fontId="6" fillId="0" borderId="8" xfId="0" applyNumberFormat="1" applyFont="1" applyBorder="1" applyAlignment="1">
      <alignment horizontal="left" vertical="top"/>
    </xf>
    <xf numFmtId="0" fontId="6" fillId="0" borderId="9" xfId="0" applyNumberFormat="1" applyFont="1" applyBorder="1" applyAlignment="1">
      <alignment horizontal="left" vertical="top"/>
    </xf>
    <xf numFmtId="0" fontId="2" fillId="0" borderId="3" xfId="0" applyNumberFormat="1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left" vertical="top" wrapText="1"/>
    </xf>
    <xf numFmtId="0" fontId="6" fillId="0" borderId="6" xfId="0" applyNumberFormat="1" applyFont="1" applyBorder="1" applyAlignment="1">
      <alignment horizontal="left" vertical="top" wrapText="1"/>
    </xf>
    <xf numFmtId="0" fontId="6" fillId="0" borderId="4" xfId="0" applyNumberFormat="1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5" fillId="0" borderId="2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7" fillId="2" borderId="2" xfId="0" applyNumberFormat="1" applyFont="1" applyFill="1" applyBorder="1" applyAlignment="1">
      <alignment horizontal="left" vertical="top" wrapText="1"/>
    </xf>
    <xf numFmtId="0" fontId="4" fillId="0" borderId="0" xfId="0" applyNumberFormat="1" applyFont="1" applyBorder="1" applyAlignment="1"/>
    <xf numFmtId="0" fontId="5" fillId="0" borderId="3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91"/>
  <sheetViews>
    <sheetView tabSelected="1" topLeftCell="D19" zoomScale="85" zoomScaleNormal="85" workbookViewId="0">
      <selection activeCell="H20" sqref="H20"/>
    </sheetView>
  </sheetViews>
  <sheetFormatPr defaultRowHeight="14.4" x14ac:dyDescent="0.3"/>
  <cols>
    <col min="1" max="1" width="5.33203125" customWidth="1"/>
    <col min="2" max="2" width="7" customWidth="1"/>
    <col min="3" max="3" width="18.5546875" customWidth="1"/>
    <col min="4" max="4" width="23" customWidth="1"/>
    <col min="5" max="5" width="34.33203125" customWidth="1"/>
    <col min="6" max="14" width="19.33203125" customWidth="1"/>
    <col min="15" max="15" width="18.5546875" customWidth="1"/>
    <col min="16" max="16" width="19.33203125" customWidth="1"/>
    <col min="17" max="17" width="17.5546875" customWidth="1"/>
    <col min="18" max="18" width="1.6640625" customWidth="1"/>
  </cols>
  <sheetData>
    <row r="1" spans="2:18" ht="15" customHeight="1" x14ac:dyDescent="0.3">
      <c r="B1" s="85" t="s">
        <v>65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2" spans="2:18" ht="15" customHeight="1" x14ac:dyDescent="0.3">
      <c r="B2" s="85" t="s">
        <v>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2:18" ht="15.75" customHeight="1" x14ac:dyDescent="0.3">
      <c r="B3" s="88" t="s">
        <v>31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2:18" ht="15.75" customHeight="1" x14ac:dyDescent="0.3">
      <c r="B4" s="88" t="s">
        <v>64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</row>
    <row r="5" spans="2:18" ht="15" customHeight="1" x14ac:dyDescent="0.3">
      <c r="B5" s="1"/>
      <c r="C5" s="1"/>
      <c r="D5" s="85"/>
      <c r="E5" s="85"/>
      <c r="F5" s="1"/>
      <c r="G5" s="1"/>
      <c r="H5" s="1"/>
      <c r="I5" s="1"/>
      <c r="J5" s="1"/>
      <c r="K5" s="85"/>
      <c r="L5" s="85"/>
      <c r="M5" s="1"/>
      <c r="N5" s="85"/>
      <c r="O5" s="85"/>
      <c r="P5" s="85"/>
      <c r="Q5" s="85"/>
      <c r="R5" s="85"/>
    </row>
    <row r="6" spans="2:18" ht="15.75" customHeight="1" x14ac:dyDescent="0.3">
      <c r="B6" s="57" t="s">
        <v>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ht="15" customHeight="1" x14ac:dyDescent="0.3">
      <c r="B7" s="1"/>
      <c r="C7" s="1"/>
      <c r="D7" s="85"/>
      <c r="E7" s="85"/>
      <c r="F7" s="1"/>
      <c r="G7" s="1"/>
      <c r="H7" s="1"/>
      <c r="I7" s="1"/>
      <c r="J7" s="1"/>
      <c r="K7" s="85"/>
      <c r="L7" s="85"/>
      <c r="M7" s="1"/>
      <c r="N7" s="85"/>
      <c r="O7" s="85"/>
      <c r="P7" s="85"/>
      <c r="Q7" s="85"/>
      <c r="R7" s="85"/>
    </row>
    <row r="8" spans="2:18" ht="90" customHeight="1" x14ac:dyDescent="0.3">
      <c r="B8" s="2" t="s">
        <v>2</v>
      </c>
      <c r="C8" s="2" t="s">
        <v>3</v>
      </c>
      <c r="D8" s="86" t="s">
        <v>4</v>
      </c>
      <c r="E8" s="86"/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86" t="s">
        <v>10</v>
      </c>
      <c r="L8" s="86"/>
      <c r="M8" s="2" t="s">
        <v>11</v>
      </c>
      <c r="N8" s="86" t="s">
        <v>12</v>
      </c>
      <c r="O8" s="86"/>
      <c r="P8" s="86" t="s">
        <v>13</v>
      </c>
      <c r="Q8" s="86"/>
      <c r="R8" s="86"/>
    </row>
    <row r="9" spans="2:18" ht="15" customHeight="1" x14ac:dyDescent="0.3">
      <c r="B9" s="3">
        <v>1</v>
      </c>
      <c r="C9" s="3">
        <v>2</v>
      </c>
      <c r="D9" s="87">
        <v>3</v>
      </c>
      <c r="E9" s="87"/>
      <c r="F9" s="3">
        <v>4</v>
      </c>
      <c r="G9" s="3">
        <v>5</v>
      </c>
      <c r="H9" s="3">
        <v>6</v>
      </c>
      <c r="I9" s="3">
        <v>7</v>
      </c>
      <c r="J9" s="3">
        <v>8</v>
      </c>
      <c r="K9" s="87">
        <v>9</v>
      </c>
      <c r="L9" s="87"/>
      <c r="M9" s="3">
        <v>10</v>
      </c>
      <c r="N9" s="87">
        <v>11</v>
      </c>
      <c r="O9" s="87"/>
      <c r="P9" s="87">
        <v>12</v>
      </c>
      <c r="Q9" s="87"/>
      <c r="R9" s="87"/>
    </row>
    <row r="10" spans="2:18" ht="15.75" customHeight="1" x14ac:dyDescent="0.3">
      <c r="B10" s="72" t="s">
        <v>37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</row>
    <row r="11" spans="2:18" ht="50.25" customHeight="1" x14ac:dyDescent="0.3">
      <c r="B11" s="31" t="s">
        <v>38</v>
      </c>
      <c r="C11" s="47"/>
      <c r="D11" s="73" t="s">
        <v>76</v>
      </c>
      <c r="E11" s="73"/>
      <c r="F11" s="28" t="s">
        <v>32</v>
      </c>
      <c r="G11" s="48" t="s">
        <v>33</v>
      </c>
      <c r="H11" s="47">
        <v>62</v>
      </c>
      <c r="I11" s="47">
        <v>62</v>
      </c>
      <c r="J11" s="55">
        <v>62</v>
      </c>
      <c r="K11" s="72" t="s">
        <v>34</v>
      </c>
      <c r="L11" s="73"/>
      <c r="M11" s="55">
        <v>64</v>
      </c>
      <c r="N11" s="72" t="s">
        <v>35</v>
      </c>
      <c r="O11" s="73"/>
      <c r="P11" s="73"/>
      <c r="Q11" s="73"/>
      <c r="R11" s="73"/>
    </row>
    <row r="12" spans="2:18" ht="50.25" customHeight="1" x14ac:dyDescent="0.3">
      <c r="B12" s="53" t="s">
        <v>77</v>
      </c>
      <c r="C12" s="4"/>
      <c r="D12" s="73" t="s">
        <v>78</v>
      </c>
      <c r="E12" s="73"/>
      <c r="F12" s="28" t="s">
        <v>32</v>
      </c>
      <c r="G12" s="20" t="s">
        <v>33</v>
      </c>
      <c r="H12" s="4">
        <v>60</v>
      </c>
      <c r="I12" s="4">
        <v>60</v>
      </c>
      <c r="J12" s="55">
        <v>60</v>
      </c>
      <c r="K12" s="72" t="s">
        <v>34</v>
      </c>
      <c r="L12" s="73"/>
      <c r="M12" s="55">
        <v>63</v>
      </c>
      <c r="N12" s="72" t="s">
        <v>35</v>
      </c>
      <c r="O12" s="73"/>
      <c r="P12" s="73"/>
      <c r="Q12" s="73"/>
      <c r="R12" s="73"/>
    </row>
    <row r="13" spans="2:18" ht="15" customHeight="1" x14ac:dyDescent="0.3">
      <c r="B13" s="92" t="s">
        <v>79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4"/>
      <c r="R13" s="19"/>
    </row>
    <row r="14" spans="2:18" ht="72" customHeight="1" x14ac:dyDescent="0.3">
      <c r="B14" s="32" t="s">
        <v>39</v>
      </c>
      <c r="C14" s="27"/>
      <c r="D14" s="95" t="s">
        <v>80</v>
      </c>
      <c r="E14" s="96"/>
      <c r="F14" s="28" t="s">
        <v>32</v>
      </c>
      <c r="G14" s="48" t="s">
        <v>33</v>
      </c>
      <c r="H14" s="25">
        <v>72</v>
      </c>
      <c r="I14" s="25">
        <v>72</v>
      </c>
      <c r="J14" s="55">
        <v>72</v>
      </c>
      <c r="K14" s="72" t="s">
        <v>34</v>
      </c>
      <c r="L14" s="73"/>
      <c r="M14" s="55">
        <v>76</v>
      </c>
      <c r="N14" s="89" t="s">
        <v>35</v>
      </c>
      <c r="O14" s="90"/>
      <c r="P14" s="91"/>
      <c r="Q14" s="91"/>
      <c r="R14" s="91"/>
    </row>
    <row r="15" spans="2:18" ht="131.25" customHeight="1" x14ac:dyDescent="0.3">
      <c r="B15" s="32" t="s">
        <v>40</v>
      </c>
      <c r="C15" s="27"/>
      <c r="D15" s="95" t="s">
        <v>81</v>
      </c>
      <c r="E15" s="96"/>
      <c r="F15" s="28" t="s">
        <v>32</v>
      </c>
      <c r="G15" s="36" t="s">
        <v>82</v>
      </c>
      <c r="H15" s="25">
        <v>7</v>
      </c>
      <c r="I15" s="25">
        <v>7</v>
      </c>
      <c r="J15" s="55">
        <v>7</v>
      </c>
      <c r="K15" s="72" t="s">
        <v>34</v>
      </c>
      <c r="L15" s="73"/>
      <c r="M15" s="55">
        <v>9</v>
      </c>
      <c r="N15" s="89" t="s">
        <v>35</v>
      </c>
      <c r="O15" s="90"/>
      <c r="P15" s="100"/>
      <c r="Q15" s="101"/>
      <c r="R15" s="27"/>
    </row>
    <row r="16" spans="2:18" ht="34.950000000000003" customHeight="1" x14ac:dyDescent="0.3">
      <c r="B16" s="32" t="s">
        <v>41</v>
      </c>
      <c r="C16" s="27"/>
      <c r="D16" s="95" t="s">
        <v>83</v>
      </c>
      <c r="E16" s="96"/>
      <c r="F16" s="28" t="s">
        <v>32</v>
      </c>
      <c r="G16" s="48" t="s">
        <v>82</v>
      </c>
      <c r="H16" s="25">
        <v>2</v>
      </c>
      <c r="I16" s="25">
        <v>2</v>
      </c>
      <c r="J16" s="55">
        <v>2</v>
      </c>
      <c r="K16" s="72" t="s">
        <v>34</v>
      </c>
      <c r="L16" s="73"/>
      <c r="M16" s="55">
        <v>2</v>
      </c>
      <c r="N16" s="89" t="s">
        <v>35</v>
      </c>
      <c r="O16" s="90"/>
      <c r="P16" s="27"/>
      <c r="Q16" s="27"/>
      <c r="R16" s="27"/>
    </row>
    <row r="17" spans="2:18" ht="43.5" customHeight="1" x14ac:dyDescent="0.3">
      <c r="B17" s="97" t="s">
        <v>84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9"/>
      <c r="R17" s="27"/>
    </row>
    <row r="18" spans="2:18" ht="71.25" customHeight="1" x14ac:dyDescent="0.3">
      <c r="B18" s="32" t="s">
        <v>42</v>
      </c>
      <c r="C18" s="30"/>
      <c r="D18" s="95" t="s">
        <v>36</v>
      </c>
      <c r="E18" s="96"/>
      <c r="F18" s="28" t="s">
        <v>32</v>
      </c>
      <c r="G18" s="49" t="s">
        <v>33</v>
      </c>
      <c r="H18" s="47">
        <v>39</v>
      </c>
      <c r="I18" s="47">
        <v>39</v>
      </c>
      <c r="J18" s="55">
        <v>39</v>
      </c>
      <c r="K18" s="72" t="s">
        <v>34</v>
      </c>
      <c r="L18" s="73"/>
      <c r="M18" s="55">
        <v>41</v>
      </c>
      <c r="N18" s="89" t="s">
        <v>35</v>
      </c>
      <c r="O18" s="90"/>
      <c r="P18" s="50"/>
      <c r="Q18" s="50"/>
      <c r="R18" s="51"/>
    </row>
    <row r="19" spans="2:18" ht="30.75" customHeight="1" x14ac:dyDescent="0.3">
      <c r="B19" s="95" t="s">
        <v>43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1"/>
      <c r="R19" s="27"/>
    </row>
    <row r="20" spans="2:18" ht="49.5" customHeight="1" x14ac:dyDescent="0.3">
      <c r="B20" s="32" t="s">
        <v>44</v>
      </c>
      <c r="C20" s="30"/>
      <c r="D20" s="95" t="s">
        <v>85</v>
      </c>
      <c r="E20" s="81"/>
      <c r="F20" s="28" t="s">
        <v>32</v>
      </c>
      <c r="G20" s="49" t="s">
        <v>33</v>
      </c>
      <c r="H20" s="47">
        <v>35</v>
      </c>
      <c r="I20" s="47">
        <v>35</v>
      </c>
      <c r="J20" s="55">
        <v>35</v>
      </c>
      <c r="K20" s="72" t="s">
        <v>34</v>
      </c>
      <c r="L20" s="73"/>
      <c r="M20" s="55">
        <v>37</v>
      </c>
      <c r="N20" s="89" t="s">
        <v>35</v>
      </c>
      <c r="O20" s="90"/>
      <c r="P20" s="50"/>
      <c r="Q20" s="50"/>
      <c r="R20" s="51"/>
    </row>
    <row r="21" spans="2:18" ht="49.5" customHeight="1" x14ac:dyDescent="0.3">
      <c r="B21" s="54" t="s">
        <v>86</v>
      </c>
      <c r="C21" s="30"/>
      <c r="D21" s="95" t="s">
        <v>87</v>
      </c>
      <c r="E21" s="81"/>
      <c r="F21" s="28" t="s">
        <v>32</v>
      </c>
      <c r="G21" s="26" t="s">
        <v>33</v>
      </c>
      <c r="H21" s="25">
        <v>20</v>
      </c>
      <c r="I21" s="25">
        <v>20</v>
      </c>
      <c r="J21" s="55">
        <v>20</v>
      </c>
      <c r="K21" s="72" t="s">
        <v>34</v>
      </c>
      <c r="L21" s="73"/>
      <c r="M21" s="55">
        <v>90</v>
      </c>
      <c r="N21" s="89" t="s">
        <v>35</v>
      </c>
      <c r="O21" s="90"/>
      <c r="P21" s="29"/>
      <c r="Q21" s="29"/>
      <c r="R21" s="27"/>
    </row>
    <row r="22" spans="2:18" ht="15" customHeight="1" x14ac:dyDescent="0.3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2:18" ht="15.75" customHeight="1" x14ac:dyDescent="0.3">
      <c r="B23" s="57" t="s">
        <v>26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</row>
    <row r="24" spans="2:18" ht="15" customHeight="1" x14ac:dyDescent="0.3">
      <c r="B24" s="58"/>
      <c r="C24" s="58"/>
      <c r="D24" s="58"/>
      <c r="E24" s="58"/>
      <c r="F24" s="58"/>
      <c r="G24" s="58"/>
      <c r="H24" s="58"/>
      <c r="I24" s="1"/>
      <c r="J24" s="1"/>
      <c r="K24" s="1"/>
      <c r="L24" s="1"/>
      <c r="M24" s="1"/>
      <c r="N24" s="1"/>
      <c r="O24" s="58"/>
      <c r="P24" s="58"/>
      <c r="Q24" s="58"/>
      <c r="R24" s="58"/>
    </row>
    <row r="25" spans="2:18" ht="15" customHeight="1" x14ac:dyDescent="0.3">
      <c r="B25" s="59" t="s">
        <v>14</v>
      </c>
      <c r="C25" s="60"/>
      <c r="D25" s="60"/>
      <c r="E25" s="60"/>
      <c r="F25" s="60"/>
      <c r="G25" s="60"/>
      <c r="H25" s="61"/>
      <c r="I25" s="65" t="s">
        <v>15</v>
      </c>
      <c r="J25" s="66"/>
      <c r="K25" s="67"/>
      <c r="L25" s="68" t="s">
        <v>16</v>
      </c>
      <c r="M25" s="69"/>
      <c r="N25" s="70" t="s">
        <v>17</v>
      </c>
      <c r="O25" s="59" t="s">
        <v>13</v>
      </c>
      <c r="P25" s="60"/>
      <c r="Q25" s="60"/>
      <c r="R25" s="61"/>
    </row>
    <row r="26" spans="2:18" ht="45" customHeight="1" x14ac:dyDescent="0.3">
      <c r="B26" s="62"/>
      <c r="C26" s="63"/>
      <c r="D26" s="63"/>
      <c r="E26" s="63"/>
      <c r="F26" s="63"/>
      <c r="G26" s="63"/>
      <c r="H26" s="64"/>
      <c r="I26" s="2" t="s">
        <v>18</v>
      </c>
      <c r="J26" s="2" t="s">
        <v>19</v>
      </c>
      <c r="K26" s="2" t="s">
        <v>20</v>
      </c>
      <c r="L26" s="37" t="s">
        <v>21</v>
      </c>
      <c r="M26" s="37" t="s">
        <v>22</v>
      </c>
      <c r="N26" s="71"/>
      <c r="O26" s="62"/>
      <c r="P26" s="63"/>
      <c r="Q26" s="63"/>
      <c r="R26" s="64"/>
    </row>
    <row r="27" spans="2:18" ht="15" customHeight="1" x14ac:dyDescent="0.3">
      <c r="B27" s="74">
        <v>1</v>
      </c>
      <c r="C27" s="75"/>
      <c r="D27" s="75"/>
      <c r="E27" s="75"/>
      <c r="F27" s="75"/>
      <c r="G27" s="75"/>
      <c r="H27" s="76"/>
      <c r="I27" s="3">
        <v>2</v>
      </c>
      <c r="J27" s="3">
        <v>3</v>
      </c>
      <c r="K27" s="3">
        <v>4</v>
      </c>
      <c r="L27" s="38">
        <v>5</v>
      </c>
      <c r="M27" s="38">
        <v>6</v>
      </c>
      <c r="N27" s="3">
        <v>7</v>
      </c>
      <c r="O27" s="74">
        <v>8</v>
      </c>
      <c r="P27" s="75"/>
      <c r="Q27" s="75"/>
      <c r="R27" s="76"/>
    </row>
    <row r="28" spans="2:18" ht="15" customHeight="1" x14ac:dyDescent="0.3">
      <c r="B28" s="77" t="s">
        <v>45</v>
      </c>
      <c r="C28" s="78"/>
      <c r="D28" s="78"/>
      <c r="E28" s="78"/>
      <c r="F28" s="78"/>
      <c r="G28" s="78"/>
      <c r="H28" s="79"/>
      <c r="I28" s="33">
        <v>305058.2</v>
      </c>
      <c r="J28" s="33">
        <v>305058.2</v>
      </c>
      <c r="K28" s="33">
        <v>305058.2</v>
      </c>
      <c r="L28" s="33">
        <v>304922.5</v>
      </c>
      <c r="M28" s="39">
        <v>304922.5</v>
      </c>
      <c r="N28" s="33">
        <f>L28/K28*100</f>
        <v>99.955516685012896</v>
      </c>
      <c r="O28" s="10"/>
      <c r="P28" s="11"/>
      <c r="Q28" s="11"/>
      <c r="R28" s="12"/>
    </row>
    <row r="29" spans="2:18" ht="15" customHeight="1" x14ac:dyDescent="0.3">
      <c r="B29" s="73" t="s">
        <v>29</v>
      </c>
      <c r="C29" s="73"/>
      <c r="D29" s="73"/>
      <c r="E29" s="73"/>
      <c r="F29" s="73"/>
      <c r="G29" s="73"/>
      <c r="H29" s="73"/>
      <c r="I29" s="33">
        <v>128069.4</v>
      </c>
      <c r="J29" s="33">
        <v>128069.4</v>
      </c>
      <c r="K29" s="33">
        <v>128069.4</v>
      </c>
      <c r="L29" s="33">
        <v>128069.4</v>
      </c>
      <c r="M29" s="33">
        <v>128069.4</v>
      </c>
      <c r="N29" s="33">
        <f>L29/K29*100</f>
        <v>100</v>
      </c>
      <c r="O29" s="10"/>
      <c r="P29" s="11"/>
      <c r="Q29" s="11"/>
      <c r="R29" s="12"/>
    </row>
    <row r="30" spans="2:18" ht="15" customHeight="1" x14ac:dyDescent="0.3">
      <c r="B30" s="77" t="s">
        <v>46</v>
      </c>
      <c r="C30" s="78"/>
      <c r="D30" s="78"/>
      <c r="E30" s="78"/>
      <c r="F30" s="78"/>
      <c r="G30" s="78"/>
      <c r="H30" s="79"/>
      <c r="I30" s="33">
        <v>305058.2</v>
      </c>
      <c r="J30" s="33">
        <v>305058.2</v>
      </c>
      <c r="K30" s="33">
        <v>305058.2</v>
      </c>
      <c r="L30" s="33">
        <v>304922.5</v>
      </c>
      <c r="M30" s="39">
        <v>304922.5</v>
      </c>
      <c r="N30" s="33">
        <f t="shared" ref="N30:N35" si="0">L30/K30*100</f>
        <v>99.955516685012896</v>
      </c>
      <c r="O30" s="21"/>
      <c r="P30" s="22"/>
      <c r="Q30" s="22"/>
      <c r="R30" s="23"/>
    </row>
    <row r="31" spans="2:18" ht="15" customHeight="1" x14ac:dyDescent="0.3">
      <c r="B31" s="77" t="s">
        <v>30</v>
      </c>
      <c r="C31" s="80"/>
      <c r="D31" s="80"/>
      <c r="E31" s="80"/>
      <c r="F31" s="80"/>
      <c r="G31" s="80"/>
      <c r="H31" s="81"/>
      <c r="I31" s="33">
        <v>9001</v>
      </c>
      <c r="J31" s="33">
        <v>9001</v>
      </c>
      <c r="K31" s="33">
        <v>9001</v>
      </c>
      <c r="L31" s="33">
        <v>9001</v>
      </c>
      <c r="M31" s="33">
        <v>9001</v>
      </c>
      <c r="N31" s="33">
        <f t="shared" si="0"/>
        <v>100</v>
      </c>
      <c r="O31" s="21"/>
      <c r="P31" s="22"/>
      <c r="Q31" s="22"/>
      <c r="R31" s="23"/>
    </row>
    <row r="32" spans="2:18" ht="15" customHeight="1" x14ac:dyDescent="0.3">
      <c r="B32" s="82" t="s">
        <v>66</v>
      </c>
      <c r="C32" s="83"/>
      <c r="D32" s="83"/>
      <c r="E32" s="83"/>
      <c r="F32" s="83"/>
      <c r="G32" s="83"/>
      <c r="H32" s="84"/>
      <c r="I32" s="33">
        <v>7455.8</v>
      </c>
      <c r="J32" s="33">
        <v>7455.8</v>
      </c>
      <c r="K32" s="33">
        <v>7455.8</v>
      </c>
      <c r="L32" s="33">
        <v>7455.8</v>
      </c>
      <c r="M32" s="33">
        <v>7455.8</v>
      </c>
      <c r="N32" s="33">
        <f t="shared" si="0"/>
        <v>100</v>
      </c>
      <c r="O32" s="21"/>
      <c r="P32" s="22"/>
      <c r="Q32" s="22"/>
      <c r="R32" s="23"/>
    </row>
    <row r="33" spans="2:18" ht="15" customHeight="1" x14ac:dyDescent="0.3">
      <c r="B33" s="77" t="s">
        <v>67</v>
      </c>
      <c r="C33" s="80"/>
      <c r="D33" s="80"/>
      <c r="E33" s="80"/>
      <c r="F33" s="80"/>
      <c r="G33" s="80"/>
      <c r="H33" s="81"/>
      <c r="I33" s="33">
        <v>7455.8</v>
      </c>
      <c r="J33" s="33">
        <v>7455.8</v>
      </c>
      <c r="K33" s="33">
        <v>7455.8</v>
      </c>
      <c r="L33" s="33">
        <v>7455.8</v>
      </c>
      <c r="M33" s="33">
        <v>7455.8</v>
      </c>
      <c r="N33" s="33">
        <f t="shared" si="0"/>
        <v>100</v>
      </c>
      <c r="O33" s="21"/>
      <c r="P33" s="22"/>
      <c r="Q33" s="22"/>
      <c r="R33" s="23"/>
    </row>
    <row r="34" spans="2:18" ht="15" customHeight="1" x14ac:dyDescent="0.3">
      <c r="B34" s="72" t="s">
        <v>48</v>
      </c>
      <c r="C34" s="73"/>
      <c r="D34" s="73"/>
      <c r="E34" s="73"/>
      <c r="F34" s="73"/>
      <c r="G34" s="73"/>
      <c r="H34" s="73"/>
      <c r="I34" s="33">
        <v>7381.2</v>
      </c>
      <c r="J34" s="33">
        <v>7381.2</v>
      </c>
      <c r="K34" s="33">
        <v>7381.2</v>
      </c>
      <c r="L34" s="33">
        <v>7381.2</v>
      </c>
      <c r="M34" s="33">
        <v>7381.2</v>
      </c>
      <c r="N34" s="33">
        <f t="shared" si="0"/>
        <v>100</v>
      </c>
      <c r="O34" s="15"/>
      <c r="P34" s="16"/>
      <c r="Q34" s="16"/>
      <c r="R34" s="17"/>
    </row>
    <row r="35" spans="2:18" ht="15" customHeight="1" x14ac:dyDescent="0.3">
      <c r="B35" s="72" t="s">
        <v>68</v>
      </c>
      <c r="C35" s="73"/>
      <c r="D35" s="73"/>
      <c r="E35" s="73"/>
      <c r="F35" s="73"/>
      <c r="G35" s="73"/>
      <c r="H35" s="73"/>
      <c r="I35" s="33">
        <v>7455.8</v>
      </c>
      <c r="J35" s="33">
        <v>7455.8</v>
      </c>
      <c r="K35" s="33">
        <v>7455.8</v>
      </c>
      <c r="L35" s="33">
        <v>7455.8</v>
      </c>
      <c r="M35" s="33">
        <v>7455.8</v>
      </c>
      <c r="N35" s="33">
        <f t="shared" si="0"/>
        <v>100</v>
      </c>
      <c r="O35" s="42"/>
      <c r="P35" s="43"/>
      <c r="Q35" s="43"/>
      <c r="R35" s="44"/>
    </row>
    <row r="36" spans="2:18" ht="15.75" customHeight="1" x14ac:dyDescent="0.3">
      <c r="B36" s="102" t="s">
        <v>69</v>
      </c>
      <c r="C36" s="103"/>
      <c r="D36" s="103"/>
      <c r="E36" s="103"/>
      <c r="F36" s="103"/>
      <c r="G36" s="103"/>
      <c r="H36" s="103"/>
      <c r="I36" s="9">
        <v>197156.5</v>
      </c>
      <c r="J36" s="24">
        <v>197156.5</v>
      </c>
      <c r="K36" s="24">
        <v>197156.5</v>
      </c>
      <c r="L36" s="24">
        <v>197156.5</v>
      </c>
      <c r="M36" s="24">
        <v>197156.5</v>
      </c>
      <c r="N36" s="33">
        <f t="shared" ref="N36:N76" si="1">L36/K36*100</f>
        <v>100</v>
      </c>
      <c r="O36" s="8"/>
      <c r="P36" s="8"/>
      <c r="Q36" s="8"/>
      <c r="R36" s="7"/>
    </row>
    <row r="37" spans="2:18" ht="52.5" customHeight="1" x14ac:dyDescent="0.3">
      <c r="B37" s="72" t="s">
        <v>47</v>
      </c>
      <c r="C37" s="73"/>
      <c r="D37" s="73"/>
      <c r="E37" s="73"/>
      <c r="F37" s="73"/>
      <c r="G37" s="73"/>
      <c r="H37" s="73"/>
      <c r="I37" s="24">
        <v>103907.3</v>
      </c>
      <c r="J37" s="45">
        <v>103907.3</v>
      </c>
      <c r="K37" s="45">
        <v>103907.3</v>
      </c>
      <c r="L37" s="45">
        <v>103907.3</v>
      </c>
      <c r="M37" s="45">
        <v>103907.3</v>
      </c>
      <c r="N37" s="33">
        <f t="shared" si="1"/>
        <v>100</v>
      </c>
      <c r="O37" s="8"/>
      <c r="P37" s="8"/>
      <c r="Q37" s="8"/>
      <c r="R37" s="7"/>
    </row>
    <row r="38" spans="2:18" ht="15.75" customHeight="1" x14ac:dyDescent="0.3">
      <c r="B38" s="72" t="s">
        <v>48</v>
      </c>
      <c r="C38" s="73"/>
      <c r="D38" s="73"/>
      <c r="E38" s="73"/>
      <c r="F38" s="73"/>
      <c r="G38" s="73"/>
      <c r="H38" s="73"/>
      <c r="I38" s="9">
        <v>102868.2</v>
      </c>
      <c r="J38" s="45">
        <v>102868.2</v>
      </c>
      <c r="K38" s="45">
        <v>102868.2</v>
      </c>
      <c r="L38" s="45">
        <v>102868.2</v>
      </c>
      <c r="M38" s="45">
        <v>102868.2</v>
      </c>
      <c r="N38" s="33">
        <f t="shared" si="1"/>
        <v>100</v>
      </c>
      <c r="O38" s="8"/>
      <c r="P38" s="8"/>
      <c r="Q38" s="8"/>
      <c r="R38" s="7"/>
    </row>
    <row r="39" spans="2:18" ht="15.75" customHeight="1" x14ac:dyDescent="0.3">
      <c r="B39" s="72" t="s">
        <v>30</v>
      </c>
      <c r="C39" s="73"/>
      <c r="D39" s="73"/>
      <c r="E39" s="73"/>
      <c r="F39" s="73"/>
      <c r="G39" s="73"/>
      <c r="H39" s="73"/>
      <c r="I39" s="45">
        <v>6501</v>
      </c>
      <c r="J39" s="45">
        <v>6501</v>
      </c>
      <c r="K39" s="45">
        <v>6501</v>
      </c>
      <c r="L39" s="45">
        <v>6501</v>
      </c>
      <c r="M39" s="45">
        <v>6501</v>
      </c>
      <c r="N39" s="33">
        <f t="shared" si="1"/>
        <v>100</v>
      </c>
      <c r="O39" s="46"/>
      <c r="P39" s="46"/>
      <c r="Q39" s="46"/>
      <c r="R39" s="41"/>
    </row>
    <row r="40" spans="2:18" ht="15.75" customHeight="1" x14ac:dyDescent="0.3">
      <c r="B40" s="104" t="s">
        <v>46</v>
      </c>
      <c r="C40" s="104"/>
      <c r="D40" s="104"/>
      <c r="E40" s="104"/>
      <c r="F40" s="104"/>
      <c r="G40" s="104"/>
      <c r="H40" s="104"/>
      <c r="I40" s="45">
        <v>103907.3</v>
      </c>
      <c r="J40" s="45">
        <v>103907.3</v>
      </c>
      <c r="K40" s="45">
        <v>103907.3</v>
      </c>
      <c r="L40" s="45">
        <v>103907.3</v>
      </c>
      <c r="M40" s="45">
        <v>103907.3</v>
      </c>
      <c r="N40" s="33">
        <f t="shared" si="1"/>
        <v>100</v>
      </c>
      <c r="O40" s="8"/>
      <c r="P40" s="8"/>
      <c r="Q40" s="8"/>
      <c r="R40" s="7"/>
    </row>
    <row r="41" spans="2:18" ht="15.75" customHeight="1" x14ac:dyDescent="0.3">
      <c r="B41" s="102" t="s">
        <v>70</v>
      </c>
      <c r="C41" s="103"/>
      <c r="D41" s="103"/>
      <c r="E41" s="103"/>
      <c r="F41" s="103"/>
      <c r="G41" s="103"/>
      <c r="H41" s="103"/>
      <c r="I41" s="45">
        <v>18000</v>
      </c>
      <c r="J41" s="45">
        <v>18000</v>
      </c>
      <c r="K41" s="45">
        <v>18000</v>
      </c>
      <c r="L41" s="45">
        <v>18000</v>
      </c>
      <c r="M41" s="45">
        <v>18000</v>
      </c>
      <c r="N41" s="33">
        <f t="shared" si="1"/>
        <v>100</v>
      </c>
      <c r="O41" s="46"/>
      <c r="P41" s="46"/>
      <c r="Q41" s="46"/>
      <c r="R41" s="41"/>
    </row>
    <row r="42" spans="2:18" ht="15.75" customHeight="1" x14ac:dyDescent="0.3">
      <c r="B42" s="102" t="s">
        <v>48</v>
      </c>
      <c r="C42" s="103"/>
      <c r="D42" s="103"/>
      <c r="E42" s="103"/>
      <c r="F42" s="103"/>
      <c r="G42" s="103"/>
      <c r="H42" s="103"/>
      <c r="I42" s="45">
        <v>17820</v>
      </c>
      <c r="J42" s="45">
        <v>17820</v>
      </c>
      <c r="K42" s="45">
        <v>17820</v>
      </c>
      <c r="L42" s="45">
        <v>17820</v>
      </c>
      <c r="M42" s="45">
        <v>17820</v>
      </c>
      <c r="N42" s="33">
        <f t="shared" si="1"/>
        <v>100</v>
      </c>
      <c r="O42" s="46"/>
      <c r="P42" s="46"/>
      <c r="Q42" s="46"/>
      <c r="R42" s="41"/>
    </row>
    <row r="43" spans="2:18" ht="15.75" customHeight="1" x14ac:dyDescent="0.3">
      <c r="B43" s="102" t="s">
        <v>49</v>
      </c>
      <c r="C43" s="103"/>
      <c r="D43" s="103"/>
      <c r="E43" s="103"/>
      <c r="F43" s="103"/>
      <c r="G43" s="103"/>
      <c r="H43" s="103"/>
      <c r="I43" s="45">
        <v>18000</v>
      </c>
      <c r="J43" s="45">
        <v>18000</v>
      </c>
      <c r="K43" s="45">
        <v>18000</v>
      </c>
      <c r="L43" s="45">
        <v>18000</v>
      </c>
      <c r="M43" s="45">
        <v>18000</v>
      </c>
      <c r="N43" s="33">
        <f>L43/K43*100</f>
        <v>100</v>
      </c>
      <c r="O43" s="46"/>
      <c r="P43" s="46"/>
      <c r="Q43" s="46"/>
      <c r="R43" s="41"/>
    </row>
    <row r="44" spans="2:18" ht="15.75" customHeight="1" x14ac:dyDescent="0.3">
      <c r="B44" s="72" t="s">
        <v>58</v>
      </c>
      <c r="C44" s="73"/>
      <c r="D44" s="73"/>
      <c r="E44" s="73"/>
      <c r="F44" s="73"/>
      <c r="G44" s="73"/>
      <c r="H44" s="73"/>
      <c r="I44" s="45">
        <v>60502.3</v>
      </c>
      <c r="J44" s="45">
        <v>60502.3</v>
      </c>
      <c r="K44" s="45">
        <v>60502.3</v>
      </c>
      <c r="L44" s="45">
        <v>60502.3</v>
      </c>
      <c r="M44" s="45">
        <v>60502.3</v>
      </c>
      <c r="N44" s="33">
        <f t="shared" si="1"/>
        <v>100</v>
      </c>
      <c r="O44" s="46"/>
      <c r="P44" s="46"/>
      <c r="Q44" s="46"/>
      <c r="R44" s="41"/>
    </row>
    <row r="45" spans="2:18" ht="15.75" customHeight="1" x14ac:dyDescent="0.3">
      <c r="B45" s="102" t="s">
        <v>49</v>
      </c>
      <c r="C45" s="103"/>
      <c r="D45" s="103"/>
      <c r="E45" s="103"/>
      <c r="F45" s="103"/>
      <c r="G45" s="103"/>
      <c r="H45" s="103"/>
      <c r="I45" s="45">
        <v>60502.3</v>
      </c>
      <c r="J45" s="45">
        <v>60502.3</v>
      </c>
      <c r="K45" s="45">
        <v>60502.3</v>
      </c>
      <c r="L45" s="45">
        <v>60502.3</v>
      </c>
      <c r="M45" s="45">
        <v>60502.3</v>
      </c>
      <c r="N45" s="33">
        <f t="shared" si="1"/>
        <v>100</v>
      </c>
      <c r="O45" s="46"/>
      <c r="P45" s="46"/>
      <c r="Q45" s="46"/>
      <c r="R45" s="41"/>
    </row>
    <row r="46" spans="2:18" ht="15.75" customHeight="1" x14ac:dyDescent="0.3">
      <c r="B46" s="102" t="s">
        <v>71</v>
      </c>
      <c r="C46" s="103"/>
      <c r="D46" s="103"/>
      <c r="E46" s="103"/>
      <c r="F46" s="103"/>
      <c r="G46" s="103"/>
      <c r="H46" s="103"/>
      <c r="I46" s="45">
        <v>2500</v>
      </c>
      <c r="J46" s="45">
        <v>2500</v>
      </c>
      <c r="K46" s="45">
        <v>2500</v>
      </c>
      <c r="L46" s="45">
        <v>2500</v>
      </c>
      <c r="M46" s="45">
        <v>2500</v>
      </c>
      <c r="N46" s="33">
        <f t="shared" si="1"/>
        <v>100</v>
      </c>
      <c r="O46" s="46"/>
      <c r="P46" s="46"/>
      <c r="Q46" s="46"/>
      <c r="R46" s="41"/>
    </row>
    <row r="47" spans="2:18" ht="15.75" customHeight="1" x14ac:dyDescent="0.3">
      <c r="B47" s="77" t="s">
        <v>46</v>
      </c>
      <c r="C47" s="78"/>
      <c r="D47" s="78"/>
      <c r="E47" s="78"/>
      <c r="F47" s="78"/>
      <c r="G47" s="78"/>
      <c r="H47" s="79"/>
      <c r="I47" s="45">
        <v>2500</v>
      </c>
      <c r="J47" s="45">
        <v>2500</v>
      </c>
      <c r="K47" s="45">
        <v>2500</v>
      </c>
      <c r="L47" s="45">
        <v>2500</v>
      </c>
      <c r="M47" s="45">
        <v>2500</v>
      </c>
      <c r="N47" s="33">
        <f t="shared" si="1"/>
        <v>100</v>
      </c>
      <c r="O47" s="46"/>
      <c r="P47" s="46"/>
      <c r="Q47" s="46"/>
      <c r="R47" s="41"/>
    </row>
    <row r="48" spans="2:18" ht="15.75" customHeight="1" x14ac:dyDescent="0.3">
      <c r="B48" s="102" t="s">
        <v>30</v>
      </c>
      <c r="C48" s="103"/>
      <c r="D48" s="103"/>
      <c r="E48" s="103"/>
      <c r="F48" s="103"/>
      <c r="G48" s="103"/>
      <c r="H48" s="103"/>
      <c r="I48" s="45">
        <v>2500</v>
      </c>
      <c r="J48" s="45">
        <v>2500</v>
      </c>
      <c r="K48" s="45">
        <v>2500</v>
      </c>
      <c r="L48" s="45">
        <v>2500</v>
      </c>
      <c r="M48" s="45">
        <v>2500</v>
      </c>
      <c r="N48" s="33">
        <f t="shared" si="1"/>
        <v>100</v>
      </c>
      <c r="O48" s="46"/>
      <c r="P48" s="46"/>
      <c r="Q48" s="46"/>
      <c r="R48" s="41"/>
    </row>
    <row r="49" spans="2:18" ht="15.75" customHeight="1" x14ac:dyDescent="0.3">
      <c r="B49" s="102" t="s">
        <v>72</v>
      </c>
      <c r="C49" s="103"/>
      <c r="D49" s="103"/>
      <c r="E49" s="103"/>
      <c r="F49" s="103"/>
      <c r="G49" s="103"/>
      <c r="H49" s="103"/>
      <c r="I49" s="45">
        <v>12246.9</v>
      </c>
      <c r="J49" s="45">
        <v>12246.9</v>
      </c>
      <c r="K49" s="45">
        <v>12246.9</v>
      </c>
      <c r="L49" s="45">
        <v>12246.9</v>
      </c>
      <c r="M49" s="45">
        <v>12246.9</v>
      </c>
      <c r="N49" s="33">
        <f t="shared" si="1"/>
        <v>100</v>
      </c>
      <c r="O49" s="46"/>
      <c r="P49" s="46"/>
      <c r="Q49" s="46"/>
      <c r="R49" s="41"/>
    </row>
    <row r="50" spans="2:18" ht="15.75" customHeight="1" x14ac:dyDescent="0.3">
      <c r="B50" s="102" t="s">
        <v>49</v>
      </c>
      <c r="C50" s="103"/>
      <c r="D50" s="103"/>
      <c r="E50" s="103"/>
      <c r="F50" s="103"/>
      <c r="G50" s="103"/>
      <c r="H50" s="103"/>
      <c r="I50" s="45">
        <v>12246.9</v>
      </c>
      <c r="J50" s="45">
        <v>12246.9</v>
      </c>
      <c r="K50" s="45">
        <v>12246.9</v>
      </c>
      <c r="L50" s="45">
        <v>12246.9</v>
      </c>
      <c r="M50" s="45">
        <v>12246.9</v>
      </c>
      <c r="N50" s="33">
        <f t="shared" si="1"/>
        <v>100</v>
      </c>
      <c r="O50" s="46"/>
      <c r="P50" s="46"/>
      <c r="Q50" s="46"/>
      <c r="R50" s="41"/>
    </row>
    <row r="51" spans="2:18" ht="15.75" customHeight="1" x14ac:dyDescent="0.3">
      <c r="B51" s="102" t="s">
        <v>73</v>
      </c>
      <c r="C51" s="103"/>
      <c r="D51" s="103"/>
      <c r="E51" s="103"/>
      <c r="F51" s="103"/>
      <c r="G51" s="103"/>
      <c r="H51" s="103"/>
      <c r="I51" s="45">
        <v>9080.4</v>
      </c>
      <c r="J51" s="45">
        <v>9080.4</v>
      </c>
      <c r="K51" s="45">
        <v>9080.4</v>
      </c>
      <c r="L51" s="45">
        <v>9080.4</v>
      </c>
      <c r="M51" s="45">
        <v>9080.4</v>
      </c>
      <c r="N51" s="33">
        <f t="shared" si="1"/>
        <v>100</v>
      </c>
      <c r="O51" s="46"/>
      <c r="P51" s="46"/>
      <c r="Q51" s="46"/>
      <c r="R51" s="41"/>
    </row>
    <row r="52" spans="2:18" ht="15.75" customHeight="1" x14ac:dyDescent="0.3">
      <c r="B52" s="102" t="s">
        <v>74</v>
      </c>
      <c r="C52" s="103"/>
      <c r="D52" s="103"/>
      <c r="E52" s="103"/>
      <c r="F52" s="103"/>
      <c r="G52" s="103"/>
      <c r="H52" s="103"/>
      <c r="I52" s="45">
        <v>9080.4</v>
      </c>
      <c r="J52" s="45">
        <v>9080.4</v>
      </c>
      <c r="K52" s="45">
        <v>9080.4</v>
      </c>
      <c r="L52" s="45">
        <v>9080.4</v>
      </c>
      <c r="M52" s="45">
        <v>9080.4</v>
      </c>
      <c r="N52" s="33">
        <f t="shared" si="1"/>
        <v>100</v>
      </c>
      <c r="O52" s="46"/>
      <c r="P52" s="46"/>
      <c r="Q52" s="46"/>
      <c r="R52" s="41"/>
    </row>
    <row r="53" spans="2:18" ht="15.75" customHeight="1" x14ac:dyDescent="0.3">
      <c r="B53" s="102" t="s">
        <v>49</v>
      </c>
      <c r="C53" s="103"/>
      <c r="D53" s="103"/>
      <c r="E53" s="103"/>
      <c r="F53" s="103"/>
      <c r="G53" s="103"/>
      <c r="H53" s="103"/>
      <c r="I53" s="45">
        <v>9080.4</v>
      </c>
      <c r="J53" s="45">
        <v>9080.4</v>
      </c>
      <c r="K53" s="45">
        <v>9080.4</v>
      </c>
      <c r="L53" s="45">
        <v>9080.4</v>
      </c>
      <c r="M53" s="45">
        <v>9080.4</v>
      </c>
      <c r="N53" s="33">
        <f t="shared" si="1"/>
        <v>100</v>
      </c>
      <c r="O53" s="46"/>
      <c r="P53" s="46"/>
      <c r="Q53" s="46"/>
      <c r="R53" s="41"/>
    </row>
    <row r="54" spans="2:18" ht="15.75" customHeight="1" x14ac:dyDescent="0.3">
      <c r="B54" s="102" t="s">
        <v>50</v>
      </c>
      <c r="C54" s="103"/>
      <c r="D54" s="103"/>
      <c r="E54" s="103"/>
      <c r="F54" s="103"/>
      <c r="G54" s="103"/>
      <c r="H54" s="103"/>
      <c r="I54" s="45">
        <v>6500</v>
      </c>
      <c r="J54" s="45">
        <v>6500</v>
      </c>
      <c r="K54" s="45">
        <v>6500</v>
      </c>
      <c r="L54" s="45">
        <v>6500</v>
      </c>
      <c r="M54" s="45">
        <v>6500</v>
      </c>
      <c r="N54" s="33">
        <f t="shared" si="1"/>
        <v>100</v>
      </c>
      <c r="O54" s="46"/>
      <c r="P54" s="46"/>
      <c r="Q54" s="46"/>
      <c r="R54" s="41"/>
    </row>
    <row r="55" spans="2:18" ht="15.75" customHeight="1" x14ac:dyDescent="0.3">
      <c r="B55" s="102" t="s">
        <v>51</v>
      </c>
      <c r="C55" s="103"/>
      <c r="D55" s="103"/>
      <c r="E55" s="103"/>
      <c r="F55" s="103"/>
      <c r="G55" s="103"/>
      <c r="H55" s="103"/>
      <c r="I55" s="45">
        <v>2393.9</v>
      </c>
      <c r="J55" s="45">
        <v>2393.9</v>
      </c>
      <c r="K55" s="45">
        <v>2393.9</v>
      </c>
      <c r="L55" s="45">
        <v>2393.9</v>
      </c>
      <c r="M55" s="45">
        <v>2393.9</v>
      </c>
      <c r="N55" s="33">
        <f t="shared" si="1"/>
        <v>100</v>
      </c>
      <c r="O55" s="46"/>
      <c r="P55" s="46"/>
      <c r="Q55" s="46"/>
      <c r="R55" s="41"/>
    </row>
    <row r="56" spans="2:18" ht="15.75" customHeight="1" x14ac:dyDescent="0.3">
      <c r="B56" s="102" t="s">
        <v>49</v>
      </c>
      <c r="C56" s="103"/>
      <c r="D56" s="103"/>
      <c r="E56" s="103"/>
      <c r="F56" s="103"/>
      <c r="G56" s="103"/>
      <c r="H56" s="103"/>
      <c r="I56" s="45">
        <v>2393.9</v>
      </c>
      <c r="J56" s="45">
        <v>2393.9</v>
      </c>
      <c r="K56" s="45">
        <v>2393.9</v>
      </c>
      <c r="L56" s="45">
        <v>2393.9</v>
      </c>
      <c r="M56" s="45">
        <v>2393.9</v>
      </c>
      <c r="N56" s="33">
        <f t="shared" si="1"/>
        <v>100</v>
      </c>
      <c r="O56" s="46"/>
      <c r="P56" s="46"/>
      <c r="Q56" s="46"/>
      <c r="R56" s="41"/>
    </row>
    <row r="57" spans="2:18" ht="15.75" customHeight="1" x14ac:dyDescent="0.3">
      <c r="B57" s="102" t="s">
        <v>75</v>
      </c>
      <c r="C57" s="103"/>
      <c r="D57" s="103"/>
      <c r="E57" s="103"/>
      <c r="F57" s="103"/>
      <c r="G57" s="103"/>
      <c r="H57" s="103"/>
      <c r="I57" s="45">
        <v>4106.1000000000004</v>
      </c>
      <c r="J57" s="45">
        <v>4106.1000000000004</v>
      </c>
      <c r="K57" s="45">
        <v>4106.1000000000004</v>
      </c>
      <c r="L57" s="45">
        <v>4106.1000000000004</v>
      </c>
      <c r="M57" s="45">
        <v>4106.1000000000004</v>
      </c>
      <c r="N57" s="33">
        <f t="shared" si="1"/>
        <v>100</v>
      </c>
      <c r="O57" s="46"/>
      <c r="P57" s="46"/>
      <c r="Q57" s="46"/>
      <c r="R57" s="41"/>
    </row>
    <row r="58" spans="2:18" ht="15.75" customHeight="1" x14ac:dyDescent="0.3">
      <c r="B58" s="102" t="s">
        <v>49</v>
      </c>
      <c r="C58" s="103"/>
      <c r="D58" s="103"/>
      <c r="E58" s="103"/>
      <c r="F58" s="103"/>
      <c r="G58" s="103"/>
      <c r="H58" s="103"/>
      <c r="I58" s="45">
        <v>4106.1000000000004</v>
      </c>
      <c r="J58" s="45">
        <v>4106.1000000000004</v>
      </c>
      <c r="K58" s="45">
        <v>4106.1000000000004</v>
      </c>
      <c r="L58" s="45">
        <v>4106.1000000000004</v>
      </c>
      <c r="M58" s="45">
        <v>4106.1000000000004</v>
      </c>
      <c r="N58" s="33">
        <f t="shared" si="1"/>
        <v>100</v>
      </c>
      <c r="O58" s="46"/>
      <c r="P58" s="46"/>
      <c r="Q58" s="46"/>
      <c r="R58" s="41"/>
    </row>
    <row r="59" spans="2:18" ht="15.75" customHeight="1" x14ac:dyDescent="0.3">
      <c r="B59" s="102" t="s">
        <v>52</v>
      </c>
      <c r="C59" s="103"/>
      <c r="D59" s="103"/>
      <c r="E59" s="103"/>
      <c r="F59" s="103"/>
      <c r="G59" s="103"/>
      <c r="H59" s="103"/>
      <c r="I59" s="40">
        <v>12700</v>
      </c>
      <c r="J59" s="40">
        <v>12700</v>
      </c>
      <c r="K59" s="40">
        <v>12700</v>
      </c>
      <c r="L59" s="40">
        <v>12700</v>
      </c>
      <c r="M59" s="40">
        <v>12700</v>
      </c>
      <c r="N59" s="33">
        <f t="shared" si="1"/>
        <v>100</v>
      </c>
      <c r="O59" s="13"/>
      <c r="P59" s="13"/>
      <c r="Q59" s="13"/>
      <c r="R59" s="14"/>
    </row>
    <row r="60" spans="2:18" ht="15.75" customHeight="1" x14ac:dyDescent="0.3">
      <c r="B60" s="77" t="s">
        <v>53</v>
      </c>
      <c r="C60" s="80"/>
      <c r="D60" s="80"/>
      <c r="E60" s="80"/>
      <c r="F60" s="80"/>
      <c r="G60" s="80"/>
      <c r="H60" s="81"/>
      <c r="I60" s="24">
        <v>10200</v>
      </c>
      <c r="J60" s="45">
        <v>10200</v>
      </c>
      <c r="K60" s="45">
        <v>10200</v>
      </c>
      <c r="L60" s="45">
        <v>10200</v>
      </c>
      <c r="M60" s="45">
        <v>10200</v>
      </c>
      <c r="N60" s="33">
        <f t="shared" si="1"/>
        <v>100</v>
      </c>
      <c r="O60" s="25"/>
      <c r="P60" s="25"/>
      <c r="Q60" s="25"/>
      <c r="R60" s="18"/>
    </row>
    <row r="61" spans="2:18" ht="15.75" customHeight="1" x14ac:dyDescent="0.3">
      <c r="B61" s="77" t="s">
        <v>49</v>
      </c>
      <c r="C61" s="80"/>
      <c r="D61" s="80"/>
      <c r="E61" s="80"/>
      <c r="F61" s="80"/>
      <c r="G61" s="80"/>
      <c r="H61" s="81"/>
      <c r="I61" s="45">
        <v>10200</v>
      </c>
      <c r="J61" s="45">
        <v>10200</v>
      </c>
      <c r="K61" s="45">
        <v>10200</v>
      </c>
      <c r="L61" s="45">
        <v>10200</v>
      </c>
      <c r="M61" s="45">
        <v>10200</v>
      </c>
      <c r="N61" s="33">
        <f t="shared" si="1"/>
        <v>100</v>
      </c>
      <c r="O61" s="25"/>
      <c r="P61" s="25"/>
      <c r="Q61" s="25"/>
      <c r="R61" s="18"/>
    </row>
    <row r="62" spans="2:18" ht="15.75" customHeight="1" x14ac:dyDescent="0.3">
      <c r="B62" s="106" t="s">
        <v>54</v>
      </c>
      <c r="C62" s="107"/>
      <c r="D62" s="107"/>
      <c r="E62" s="107"/>
      <c r="F62" s="107"/>
      <c r="G62" s="107"/>
      <c r="H62" s="108"/>
      <c r="I62" s="24">
        <v>2500</v>
      </c>
      <c r="J62" s="45">
        <v>2500</v>
      </c>
      <c r="K62" s="45">
        <v>2500</v>
      </c>
      <c r="L62" s="45">
        <v>2500</v>
      </c>
      <c r="M62" s="45">
        <v>2500</v>
      </c>
      <c r="N62" s="33">
        <f t="shared" si="1"/>
        <v>100</v>
      </c>
      <c r="O62" s="25"/>
      <c r="P62" s="25"/>
      <c r="Q62" s="25"/>
      <c r="R62" s="18"/>
    </row>
    <row r="63" spans="2:18" ht="15.75" customHeight="1" x14ac:dyDescent="0.3">
      <c r="B63" s="77" t="s">
        <v>49</v>
      </c>
      <c r="C63" s="80"/>
      <c r="D63" s="80"/>
      <c r="E63" s="80"/>
      <c r="F63" s="80"/>
      <c r="G63" s="80"/>
      <c r="H63" s="81"/>
      <c r="I63" s="45">
        <v>2500</v>
      </c>
      <c r="J63" s="45">
        <v>2500</v>
      </c>
      <c r="K63" s="45">
        <v>2500</v>
      </c>
      <c r="L63" s="45">
        <v>2500</v>
      </c>
      <c r="M63" s="45">
        <v>2500</v>
      </c>
      <c r="N63" s="33">
        <f t="shared" si="1"/>
        <v>100</v>
      </c>
      <c r="O63" s="25"/>
      <c r="P63" s="25"/>
      <c r="Q63" s="25"/>
      <c r="R63" s="18"/>
    </row>
    <row r="64" spans="2:18" ht="42.75" customHeight="1" x14ac:dyDescent="0.3">
      <c r="B64" s="77" t="s">
        <v>55</v>
      </c>
      <c r="C64" s="80"/>
      <c r="D64" s="80"/>
      <c r="E64" s="80"/>
      <c r="F64" s="80"/>
      <c r="G64" s="80"/>
      <c r="H64" s="81"/>
      <c r="I64" s="24">
        <v>12249.9</v>
      </c>
      <c r="J64" s="52">
        <v>12249.9</v>
      </c>
      <c r="K64" s="52">
        <v>12249.9</v>
      </c>
      <c r="L64" s="52">
        <v>12249.9</v>
      </c>
      <c r="M64" s="52">
        <v>12249.9</v>
      </c>
      <c r="N64" s="33">
        <f t="shared" si="1"/>
        <v>100</v>
      </c>
      <c r="O64" s="25"/>
      <c r="P64" s="25"/>
      <c r="Q64" s="25"/>
      <c r="R64" s="18"/>
    </row>
    <row r="65" spans="2:18" ht="15.75" customHeight="1" x14ac:dyDescent="0.3">
      <c r="B65" s="77" t="s">
        <v>49</v>
      </c>
      <c r="C65" s="80"/>
      <c r="D65" s="80"/>
      <c r="E65" s="80"/>
      <c r="F65" s="80"/>
      <c r="G65" s="80"/>
      <c r="H65" s="81"/>
      <c r="I65" s="52">
        <v>12249.9</v>
      </c>
      <c r="J65" s="52">
        <v>12249.9</v>
      </c>
      <c r="K65" s="52">
        <v>12249.9</v>
      </c>
      <c r="L65" s="52">
        <v>12249.9</v>
      </c>
      <c r="M65" s="52">
        <v>12249.9</v>
      </c>
      <c r="N65" s="33">
        <f t="shared" si="1"/>
        <v>100</v>
      </c>
      <c r="O65" s="25"/>
      <c r="P65" s="25"/>
      <c r="Q65" s="25"/>
      <c r="R65" s="18"/>
    </row>
    <row r="66" spans="2:18" ht="15.75" customHeight="1" x14ac:dyDescent="0.3">
      <c r="B66" s="82" t="s">
        <v>56</v>
      </c>
      <c r="C66" s="83"/>
      <c r="D66" s="83"/>
      <c r="E66" s="83"/>
      <c r="F66" s="83"/>
      <c r="G66" s="83"/>
      <c r="H66" s="84"/>
      <c r="I66" s="24">
        <v>1695.3</v>
      </c>
      <c r="J66" s="45">
        <v>1695.3</v>
      </c>
      <c r="K66" s="45">
        <v>1695.3</v>
      </c>
      <c r="L66" s="45">
        <v>1695.3</v>
      </c>
      <c r="M66" s="45">
        <v>1695.3</v>
      </c>
      <c r="N66" s="56">
        <v>100</v>
      </c>
      <c r="O66" s="25"/>
      <c r="P66" s="25"/>
      <c r="Q66" s="25"/>
      <c r="R66" s="18"/>
    </row>
    <row r="67" spans="2:18" ht="15.75" customHeight="1" x14ac:dyDescent="0.3">
      <c r="B67" s="77" t="s">
        <v>57</v>
      </c>
      <c r="C67" s="80"/>
      <c r="D67" s="80"/>
      <c r="E67" s="80"/>
      <c r="F67" s="80"/>
      <c r="G67" s="80"/>
      <c r="H67" s="81"/>
      <c r="I67" s="45">
        <v>1695.3</v>
      </c>
      <c r="J67" s="45">
        <v>1695.3</v>
      </c>
      <c r="K67" s="45">
        <v>1695.3</v>
      </c>
      <c r="L67" s="45">
        <v>1695.3</v>
      </c>
      <c r="M67" s="45">
        <v>1695.3</v>
      </c>
      <c r="N67" s="33">
        <f t="shared" si="1"/>
        <v>100</v>
      </c>
      <c r="O67" s="25"/>
      <c r="P67" s="25"/>
      <c r="Q67" s="25"/>
      <c r="R67" s="18"/>
    </row>
    <row r="68" spans="2:18" ht="15.75" customHeight="1" x14ac:dyDescent="0.3">
      <c r="B68" s="77" t="s">
        <v>49</v>
      </c>
      <c r="C68" s="80"/>
      <c r="D68" s="80"/>
      <c r="E68" s="80"/>
      <c r="F68" s="80"/>
      <c r="G68" s="80"/>
      <c r="H68" s="81"/>
      <c r="I68" s="45">
        <v>1695.3</v>
      </c>
      <c r="J68" s="45">
        <v>1695.3</v>
      </c>
      <c r="K68" s="45">
        <v>1695.3</v>
      </c>
      <c r="L68" s="45">
        <v>1695.3</v>
      </c>
      <c r="M68" s="45">
        <v>1695.3</v>
      </c>
      <c r="N68" s="33">
        <f t="shared" si="1"/>
        <v>100</v>
      </c>
      <c r="O68" s="25"/>
      <c r="P68" s="25"/>
      <c r="Q68" s="25"/>
      <c r="R68" s="18"/>
    </row>
    <row r="69" spans="2:18" ht="15.75" customHeight="1" x14ac:dyDescent="0.3">
      <c r="B69" s="82" t="s">
        <v>59</v>
      </c>
      <c r="C69" s="83"/>
      <c r="D69" s="83"/>
      <c r="E69" s="83"/>
      <c r="F69" s="83"/>
      <c r="G69" s="83"/>
      <c r="H69" s="84"/>
      <c r="I69" s="24">
        <v>50.4</v>
      </c>
      <c r="J69" s="45">
        <v>50.4</v>
      </c>
      <c r="K69" s="45">
        <v>50.4</v>
      </c>
      <c r="L69" s="45">
        <v>50.4</v>
      </c>
      <c r="M69" s="45">
        <v>50.4</v>
      </c>
      <c r="N69" s="33">
        <f t="shared" si="1"/>
        <v>100</v>
      </c>
      <c r="O69" s="25"/>
      <c r="P69" s="25"/>
      <c r="Q69" s="25"/>
      <c r="R69" s="18"/>
    </row>
    <row r="70" spans="2:18" ht="18.75" customHeight="1" x14ac:dyDescent="0.3">
      <c r="B70" s="77" t="s">
        <v>60</v>
      </c>
      <c r="C70" s="80"/>
      <c r="D70" s="80"/>
      <c r="E70" s="80"/>
      <c r="F70" s="80"/>
      <c r="G70" s="80"/>
      <c r="H70" s="81"/>
      <c r="I70" s="45">
        <v>50.4</v>
      </c>
      <c r="J70" s="45">
        <v>50.4</v>
      </c>
      <c r="K70" s="45">
        <v>50.4</v>
      </c>
      <c r="L70" s="45">
        <v>50.4</v>
      </c>
      <c r="M70" s="45">
        <v>50.4</v>
      </c>
      <c r="N70" s="33">
        <f t="shared" si="1"/>
        <v>100</v>
      </c>
      <c r="O70" s="25"/>
      <c r="P70" s="25"/>
      <c r="Q70" s="25"/>
      <c r="R70" s="18"/>
    </row>
    <row r="71" spans="2:18" ht="15.75" customHeight="1" x14ac:dyDescent="0.3">
      <c r="B71" s="77" t="s">
        <v>49</v>
      </c>
      <c r="C71" s="80"/>
      <c r="D71" s="80"/>
      <c r="E71" s="80"/>
      <c r="F71" s="80"/>
      <c r="G71" s="80"/>
      <c r="H71" s="81"/>
      <c r="I71" s="45">
        <v>50.4</v>
      </c>
      <c r="J71" s="45">
        <v>50.4</v>
      </c>
      <c r="K71" s="45">
        <v>50.4</v>
      </c>
      <c r="L71" s="45">
        <v>50.4</v>
      </c>
      <c r="M71" s="45">
        <v>50.4</v>
      </c>
      <c r="N71" s="33">
        <f t="shared" si="1"/>
        <v>100</v>
      </c>
      <c r="O71" s="25"/>
      <c r="P71" s="25"/>
      <c r="Q71" s="25"/>
      <c r="R71" s="18"/>
    </row>
    <row r="72" spans="2:18" ht="36.75" customHeight="1" x14ac:dyDescent="0.3">
      <c r="B72" s="82" t="s">
        <v>62</v>
      </c>
      <c r="C72" s="83"/>
      <c r="D72" s="83"/>
      <c r="E72" s="83"/>
      <c r="F72" s="83"/>
      <c r="G72" s="83"/>
      <c r="H72" s="84"/>
      <c r="I72" s="40">
        <v>70420</v>
      </c>
      <c r="J72" s="40">
        <v>70420</v>
      </c>
      <c r="K72" s="40">
        <v>70420</v>
      </c>
      <c r="L72" s="40">
        <v>70284.3</v>
      </c>
      <c r="M72" s="40">
        <v>70284.3</v>
      </c>
      <c r="N72" s="33">
        <f>L72/K72*100</f>
        <v>99.807299062766262</v>
      </c>
      <c r="O72" s="25"/>
      <c r="P72" s="25"/>
      <c r="Q72" s="25"/>
      <c r="R72" s="18"/>
    </row>
    <row r="73" spans="2:18" ht="36.75" customHeight="1" x14ac:dyDescent="0.3">
      <c r="B73" s="82" t="s">
        <v>63</v>
      </c>
      <c r="C73" s="83"/>
      <c r="D73" s="83"/>
      <c r="E73" s="83"/>
      <c r="F73" s="83"/>
      <c r="G73" s="83"/>
      <c r="H73" s="84"/>
      <c r="I73" s="40">
        <v>28678.3</v>
      </c>
      <c r="J73" s="40">
        <v>28678.3</v>
      </c>
      <c r="K73" s="40">
        <v>28678.3</v>
      </c>
      <c r="L73" s="40">
        <v>28542.6</v>
      </c>
      <c r="M73" s="40">
        <v>28542.6</v>
      </c>
      <c r="N73" s="33">
        <f t="shared" si="1"/>
        <v>99.52681993005163</v>
      </c>
      <c r="O73" s="35"/>
      <c r="P73" s="35"/>
      <c r="Q73" s="35"/>
      <c r="R73" s="34"/>
    </row>
    <row r="74" spans="2:18" ht="23.25" customHeight="1" x14ac:dyDescent="0.3">
      <c r="B74" s="77" t="s">
        <v>49</v>
      </c>
      <c r="C74" s="80"/>
      <c r="D74" s="80"/>
      <c r="E74" s="80"/>
      <c r="F74" s="80"/>
      <c r="G74" s="80"/>
      <c r="H74" s="81"/>
      <c r="I74" s="40">
        <v>28678.3</v>
      </c>
      <c r="J74" s="40">
        <v>28678.3</v>
      </c>
      <c r="K74" s="40">
        <v>28678.3</v>
      </c>
      <c r="L74" s="40">
        <v>28542.6</v>
      </c>
      <c r="M74" s="40">
        <v>28542.6</v>
      </c>
      <c r="N74" s="33">
        <f t="shared" si="1"/>
        <v>99.52681993005163</v>
      </c>
      <c r="O74" s="25"/>
      <c r="P74" s="25"/>
      <c r="Q74" s="25"/>
      <c r="R74" s="18"/>
    </row>
    <row r="75" spans="2:18" ht="39" customHeight="1" x14ac:dyDescent="0.3">
      <c r="B75" s="82" t="s">
        <v>61</v>
      </c>
      <c r="C75" s="83"/>
      <c r="D75" s="83"/>
      <c r="E75" s="83"/>
      <c r="F75" s="83"/>
      <c r="G75" s="83"/>
      <c r="H75" s="84"/>
      <c r="I75" s="40">
        <v>41741.699999999997</v>
      </c>
      <c r="J75" s="40">
        <v>41741.699999999997</v>
      </c>
      <c r="K75" s="40">
        <v>41741.699999999997</v>
      </c>
      <c r="L75" s="40">
        <v>41741.699999999997</v>
      </c>
      <c r="M75" s="40">
        <v>41741.699999999997</v>
      </c>
      <c r="N75" s="33">
        <f t="shared" si="1"/>
        <v>100</v>
      </c>
      <c r="O75" s="25"/>
      <c r="P75" s="25"/>
      <c r="Q75" s="25"/>
      <c r="R75" s="18"/>
    </row>
    <row r="76" spans="2:18" ht="20.25" customHeight="1" x14ac:dyDescent="0.3">
      <c r="B76" s="77" t="s">
        <v>49</v>
      </c>
      <c r="C76" s="80"/>
      <c r="D76" s="80"/>
      <c r="E76" s="80"/>
      <c r="F76" s="80"/>
      <c r="G76" s="80"/>
      <c r="H76" s="81"/>
      <c r="I76" s="40">
        <v>41741.699999999997</v>
      </c>
      <c r="J76" s="40">
        <v>41741.699999999997</v>
      </c>
      <c r="K76" s="40">
        <v>41741.699999999997</v>
      </c>
      <c r="L76" s="40">
        <v>41741.699999999997</v>
      </c>
      <c r="M76" s="40">
        <v>41741.699999999997</v>
      </c>
      <c r="N76" s="33">
        <f t="shared" si="1"/>
        <v>100</v>
      </c>
      <c r="O76" s="25"/>
      <c r="P76" s="25"/>
      <c r="Q76" s="25"/>
      <c r="R76" s="18"/>
    </row>
    <row r="77" spans="2:18" ht="15.75" customHeight="1" x14ac:dyDescent="0.3">
      <c r="B77" s="73"/>
      <c r="C77" s="73"/>
      <c r="D77" s="73"/>
      <c r="E77" s="73"/>
      <c r="F77" s="73"/>
      <c r="G77" s="73"/>
      <c r="H77" s="73"/>
      <c r="I77" s="9"/>
      <c r="J77" s="9"/>
      <c r="K77" s="9"/>
      <c r="L77" s="9"/>
      <c r="M77" s="9"/>
      <c r="N77" s="9"/>
      <c r="O77" s="8"/>
      <c r="P77" s="8"/>
      <c r="Q77" s="8"/>
      <c r="R77" s="7"/>
    </row>
    <row r="78" spans="2:18" ht="15" customHeight="1" x14ac:dyDescent="0.3">
      <c r="B78" s="105"/>
      <c r="C78" s="105"/>
      <c r="D78" s="105"/>
      <c r="E78" s="105"/>
      <c r="F78" s="105"/>
      <c r="G78" s="105"/>
      <c r="H78" s="105"/>
      <c r="I78" s="5"/>
      <c r="J78" s="5"/>
      <c r="K78" s="5"/>
      <c r="L78" s="5"/>
      <c r="M78" s="5"/>
      <c r="N78" s="5"/>
      <c r="O78" s="105"/>
      <c r="P78" s="105"/>
      <c r="Q78" s="105"/>
      <c r="R78" s="105"/>
    </row>
    <row r="79" spans="2:18" ht="15.75" customHeight="1" x14ac:dyDescent="0.3">
      <c r="B79" s="57" t="s">
        <v>27</v>
      </c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</row>
    <row r="80" spans="2:18" ht="15" customHeight="1" x14ac:dyDescent="0.3"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1"/>
      <c r="P80" s="85"/>
      <c r="Q80" s="85"/>
      <c r="R80" s="85"/>
    </row>
    <row r="81" spans="2:18" ht="15" customHeight="1" x14ac:dyDescent="0.3">
      <c r="B81" s="86" t="s">
        <v>23</v>
      </c>
      <c r="C81" s="86"/>
      <c r="D81" s="86"/>
      <c r="E81" s="86"/>
      <c r="F81" s="86"/>
      <c r="G81" s="86"/>
      <c r="H81" s="86"/>
      <c r="I81" s="86" t="s">
        <v>15</v>
      </c>
      <c r="J81" s="86"/>
      <c r="K81" s="86"/>
      <c r="L81" s="86"/>
      <c r="M81" s="86"/>
      <c r="N81" s="86"/>
      <c r="O81" s="86" t="s">
        <v>17</v>
      </c>
      <c r="P81" s="86"/>
      <c r="Q81" s="86"/>
      <c r="R81" s="86"/>
    </row>
    <row r="82" spans="2:18" ht="15" customHeight="1" x14ac:dyDescent="0.3">
      <c r="B82" s="86"/>
      <c r="C82" s="86"/>
      <c r="D82" s="86"/>
      <c r="E82" s="86"/>
      <c r="F82" s="86"/>
      <c r="G82" s="86"/>
      <c r="H82" s="86"/>
      <c r="I82" s="86" t="s">
        <v>18</v>
      </c>
      <c r="J82" s="86"/>
      <c r="K82" s="86" t="s">
        <v>19</v>
      </c>
      <c r="L82" s="86"/>
      <c r="M82" s="86" t="s">
        <v>24</v>
      </c>
      <c r="N82" s="86"/>
      <c r="O82" s="86"/>
      <c r="P82" s="86"/>
      <c r="Q82" s="86"/>
      <c r="R82" s="86"/>
    </row>
    <row r="83" spans="2:18" ht="15" customHeight="1" x14ac:dyDescent="0.3">
      <c r="B83" s="87">
        <v>1</v>
      </c>
      <c r="C83" s="87"/>
      <c r="D83" s="87"/>
      <c r="E83" s="87"/>
      <c r="F83" s="87"/>
      <c r="G83" s="87"/>
      <c r="H83" s="87"/>
      <c r="I83" s="87">
        <v>2</v>
      </c>
      <c r="J83" s="87"/>
      <c r="K83" s="87">
        <v>3</v>
      </c>
      <c r="L83" s="87"/>
      <c r="M83" s="87">
        <v>4</v>
      </c>
      <c r="N83" s="87"/>
      <c r="O83" s="3">
        <v>5</v>
      </c>
      <c r="P83" s="87"/>
      <c r="Q83" s="87"/>
      <c r="R83" s="87"/>
    </row>
    <row r="84" spans="2:18" ht="15.6" x14ac:dyDescent="0.3">
      <c r="B84" s="73"/>
      <c r="C84" s="73"/>
      <c r="D84" s="73"/>
      <c r="E84" s="73"/>
      <c r="F84" s="73"/>
      <c r="G84" s="73"/>
      <c r="H84" s="73"/>
      <c r="I84" s="109"/>
      <c r="J84" s="109"/>
      <c r="K84" s="109"/>
      <c r="L84" s="109"/>
      <c r="M84" s="109"/>
      <c r="N84" s="109"/>
      <c r="O84" s="6"/>
      <c r="P84" s="87"/>
      <c r="Q84" s="87"/>
      <c r="R84" s="87"/>
    </row>
    <row r="85" spans="2:18" ht="15" customHeight="1" x14ac:dyDescent="0.3"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5"/>
      <c r="P85" s="105"/>
      <c r="Q85" s="105"/>
      <c r="R85" s="105"/>
    </row>
    <row r="86" spans="2:18" ht="15" customHeight="1" x14ac:dyDescent="0.3">
      <c r="B86" s="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</row>
    <row r="87" spans="2:18" ht="15.75" customHeight="1" x14ac:dyDescent="0.3">
      <c r="B87" s="57" t="s">
        <v>28</v>
      </c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</row>
    <row r="88" spans="2:18" ht="15" customHeight="1" x14ac:dyDescent="0.3"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</row>
    <row r="89" spans="2:18" ht="15.75" customHeight="1" x14ac:dyDescent="0.3">
      <c r="B89" s="110" t="s">
        <v>25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</row>
    <row r="90" spans="2:18" ht="15" customHeight="1" x14ac:dyDescent="0.3"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</row>
    <row r="91" spans="2:18" ht="15" customHeight="1" x14ac:dyDescent="0.3"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</row>
  </sheetData>
  <mergeCells count="155">
    <mergeCell ref="B85:H85"/>
    <mergeCell ref="I85:J85"/>
    <mergeCell ref="K85:L85"/>
    <mergeCell ref="M85:N85"/>
    <mergeCell ref="P85:R85"/>
    <mergeCell ref="B89:Q89"/>
    <mergeCell ref="B90:Q90"/>
    <mergeCell ref="B91:Q91"/>
    <mergeCell ref="C86:E86"/>
    <mergeCell ref="F86:G86"/>
    <mergeCell ref="H86:I86"/>
    <mergeCell ref="J86:K86"/>
    <mergeCell ref="L86:M86"/>
    <mergeCell ref="N86:O86"/>
    <mergeCell ref="P86:R86"/>
    <mergeCell ref="B87:Q87"/>
    <mergeCell ref="B88:Q88"/>
    <mergeCell ref="B83:H83"/>
    <mergeCell ref="I83:J83"/>
    <mergeCell ref="K83:L83"/>
    <mergeCell ref="M83:N83"/>
    <mergeCell ref="P83:R83"/>
    <mergeCell ref="B84:H84"/>
    <mergeCell ref="I84:J84"/>
    <mergeCell ref="K84:L84"/>
    <mergeCell ref="M84:N84"/>
    <mergeCell ref="P84:R84"/>
    <mergeCell ref="B80:H80"/>
    <mergeCell ref="I80:J80"/>
    <mergeCell ref="K80:L80"/>
    <mergeCell ref="M80:N80"/>
    <mergeCell ref="P80:R80"/>
    <mergeCell ref="B81:H82"/>
    <mergeCell ref="I81:N81"/>
    <mergeCell ref="O81:O82"/>
    <mergeCell ref="P81:R82"/>
    <mergeCell ref="I82:J82"/>
    <mergeCell ref="K82:L82"/>
    <mergeCell ref="M82:N82"/>
    <mergeCell ref="B79:R79"/>
    <mergeCell ref="B37:H37"/>
    <mergeCell ref="B38:H38"/>
    <mergeCell ref="B40:H40"/>
    <mergeCell ref="B59:H59"/>
    <mergeCell ref="B63:H63"/>
    <mergeCell ref="B64:H64"/>
    <mergeCell ref="B65:H65"/>
    <mergeCell ref="B66:H66"/>
    <mergeCell ref="B67:H67"/>
    <mergeCell ref="B68:H68"/>
    <mergeCell ref="B69:H69"/>
    <mergeCell ref="B70:H70"/>
    <mergeCell ref="B71:H71"/>
    <mergeCell ref="B72:H72"/>
    <mergeCell ref="B74:H74"/>
    <mergeCell ref="B73:H73"/>
    <mergeCell ref="B39:H39"/>
    <mergeCell ref="B77:H77"/>
    <mergeCell ref="B78:H78"/>
    <mergeCell ref="O78:R78"/>
    <mergeCell ref="B60:H60"/>
    <mergeCell ref="B61:H61"/>
    <mergeCell ref="B62:H62"/>
    <mergeCell ref="B45:H45"/>
    <mergeCell ref="B46:H46"/>
    <mergeCell ref="B47:H47"/>
    <mergeCell ref="B36:H36"/>
    <mergeCell ref="B57:H57"/>
    <mergeCell ref="B58:H58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75:H75"/>
    <mergeCell ref="B76:H76"/>
    <mergeCell ref="D15:E15"/>
    <mergeCell ref="D16:E16"/>
    <mergeCell ref="K15:L15"/>
    <mergeCell ref="N15:O15"/>
    <mergeCell ref="D21:E21"/>
    <mergeCell ref="K21:L21"/>
    <mergeCell ref="N21:O21"/>
    <mergeCell ref="B17:Q17"/>
    <mergeCell ref="B19:Q19"/>
    <mergeCell ref="P15:Q15"/>
    <mergeCell ref="K16:L16"/>
    <mergeCell ref="N16:O16"/>
    <mergeCell ref="D18:E18"/>
    <mergeCell ref="K18:L18"/>
    <mergeCell ref="N18:O18"/>
    <mergeCell ref="D20:E20"/>
    <mergeCell ref="K20:L20"/>
    <mergeCell ref="N20:O20"/>
    <mergeCell ref="B41:H41"/>
    <mergeCell ref="B42:H42"/>
    <mergeCell ref="B43:H43"/>
    <mergeCell ref="B44:H44"/>
    <mergeCell ref="B10:R10"/>
    <mergeCell ref="D12:E12"/>
    <mergeCell ref="K12:L12"/>
    <mergeCell ref="N12:O12"/>
    <mergeCell ref="P12:R12"/>
    <mergeCell ref="K14:L14"/>
    <mergeCell ref="N14:O14"/>
    <mergeCell ref="P14:R14"/>
    <mergeCell ref="B13:Q13"/>
    <mergeCell ref="D14:E14"/>
    <mergeCell ref="D11:E11"/>
    <mergeCell ref="K11:L11"/>
    <mergeCell ref="N11:O11"/>
    <mergeCell ref="P11:R11"/>
    <mergeCell ref="B1:R1"/>
    <mergeCell ref="B2:R2"/>
    <mergeCell ref="B3:R3"/>
    <mergeCell ref="B4:R4"/>
    <mergeCell ref="D5:E5"/>
    <mergeCell ref="K5:L5"/>
    <mergeCell ref="N5:O5"/>
    <mergeCell ref="P5:R5"/>
    <mergeCell ref="B6:R6"/>
    <mergeCell ref="D7:E7"/>
    <mergeCell ref="K7:L7"/>
    <mergeCell ref="N7:O7"/>
    <mergeCell ref="P7:R7"/>
    <mergeCell ref="D8:E8"/>
    <mergeCell ref="K8:L8"/>
    <mergeCell ref="N8:O8"/>
    <mergeCell ref="P8:R8"/>
    <mergeCell ref="D9:E9"/>
    <mergeCell ref="K9:L9"/>
    <mergeCell ref="N9:O9"/>
    <mergeCell ref="P9:R9"/>
    <mergeCell ref="B23:R23"/>
    <mergeCell ref="B24:H24"/>
    <mergeCell ref="O24:R24"/>
    <mergeCell ref="B25:H26"/>
    <mergeCell ref="I25:K25"/>
    <mergeCell ref="L25:M25"/>
    <mergeCell ref="N25:N26"/>
    <mergeCell ref="O25:R26"/>
    <mergeCell ref="B35:H35"/>
    <mergeCell ref="B27:H27"/>
    <mergeCell ref="O27:R27"/>
    <mergeCell ref="B28:H28"/>
    <mergeCell ref="B29:H29"/>
    <mergeCell ref="B34:H34"/>
    <mergeCell ref="B30:H30"/>
    <mergeCell ref="B31:H31"/>
    <mergeCell ref="B32:H32"/>
    <mergeCell ref="B33:H33"/>
  </mergeCells>
  <pageMargins left="0.78749999999999998" right="0.78749999999999998" top="0.78749999999999998" bottom="0.78749999999999998" header="0.511811023622047" footer="0.511811023622047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Leila</cp:lastModifiedBy>
  <cp:lastPrinted>2025-04-01T08:11:16Z</cp:lastPrinted>
  <dcterms:created xsi:type="dcterms:W3CDTF">2025-02-11T11:44:57Z</dcterms:created>
  <dcterms:modified xsi:type="dcterms:W3CDTF">2026-03-30T09:03:39Z</dcterms:modified>
</cp:coreProperties>
</file>